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kim9/Source data/Figure 2-Figure supplement 2 source data/"/>
    </mc:Choice>
  </mc:AlternateContent>
  <xr:revisionPtr revIDLastSave="0" documentId="8_{43C46C6E-A9B0-364A-BC23-7206CF5204BD}" xr6:coauthVersionLast="47" xr6:coauthVersionMax="47" xr10:uidLastSave="{00000000-0000-0000-0000-000000000000}"/>
  <bookViews>
    <workbookView xWindow="22400" yWindow="720" windowWidth="28800" windowHeight="16460" xr2:uid="{42AC5800-3379-DD43-8E74-74CCA83275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1" l="1"/>
  <c r="C23" i="1"/>
  <c r="B15" i="1"/>
  <c r="C15" i="1"/>
  <c r="B6" i="1"/>
  <c r="C6" i="1"/>
  <c r="C33" i="1"/>
  <c r="C5" i="1"/>
  <c r="C22" i="1"/>
  <c r="C14" i="1"/>
  <c r="B34" i="1"/>
  <c r="B33" i="1"/>
  <c r="B22" i="1"/>
  <c r="B14" i="1"/>
  <c r="B5" i="1"/>
  <c r="C34" i="1" l="1"/>
</calcChain>
</file>

<file path=xl/sharedStrings.xml><?xml version="1.0" encoding="utf-8"?>
<sst xmlns="http://schemas.openxmlformats.org/spreadsheetml/2006/main" count="26" uniqueCount="8">
  <si>
    <t>UBQLN2</t>
  </si>
  <si>
    <t>Tubulin</t>
  </si>
  <si>
    <t>ratio</t>
  </si>
  <si>
    <t>4XALS</t>
  </si>
  <si>
    <t>AVE</t>
  </si>
  <si>
    <t>STDE</t>
  </si>
  <si>
    <t>cyo</t>
  </si>
  <si>
    <t>lilli17-2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</si>
</sst>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Lilli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Sheet1!$B$34:$C$34</c:f>
                <c:numCache>
                  <c:formatCode>General</c:formatCode>
                  <c:ptCount val="2"/>
                  <c:pt idx="0">
                    <c:v>4.8043774073918862E-2</c:v>
                  </c:pt>
                  <c:pt idx="1">
                    <c:v>0</c:v>
                  </c:pt>
                </c:numCache>
              </c:numRef>
            </c:plus>
            <c:minus>
              <c:numRef>
                <c:f>Sheet1!$B$34:$C$34</c:f>
                <c:numCache>
                  <c:formatCode>General</c:formatCode>
                  <c:ptCount val="2"/>
                  <c:pt idx="0">
                    <c:v>4.8043774073918862E-2</c:v>
                  </c:pt>
                  <c:pt idx="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Sheet1!$B$28:$C$29</c:f>
              <c:multiLvlStrCache>
                <c:ptCount val="2"/>
                <c:lvl>
                  <c:pt idx="0">
                    <c:v>lilli17-2</c:v>
                  </c:pt>
                  <c:pt idx="1">
                    <c:v>cyo</c:v>
                  </c:pt>
                </c:lvl>
                <c:lvl>
                  <c:pt idx="0">
                    <c:v>4XALS</c:v>
                  </c:pt>
                </c:lvl>
              </c:multiLvlStrCache>
            </c:multiLvlStrRef>
          </c:cat>
          <c:val>
            <c:numRef>
              <c:f>Sheet1!$B$33:$C$33</c:f>
              <c:numCache>
                <c:formatCode>General</c:formatCode>
                <c:ptCount val="2"/>
                <c:pt idx="0">
                  <c:v>1.0515402720311728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17-B54E-AAB4-825A7BE6B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1611615"/>
        <c:axId val="1451618479"/>
      </c:barChart>
      <c:catAx>
        <c:axId val="1451611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1618479"/>
        <c:crosses val="autoZero"/>
        <c:auto val="1"/>
        <c:lblAlgn val="ctr"/>
        <c:lblOffset val="100"/>
        <c:noMultiLvlLbl val="0"/>
      </c:catAx>
      <c:valAx>
        <c:axId val="145161847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Relative UBQLN2 expression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16116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431800</xdr:colOff>
      <xdr:row>35</xdr:row>
      <xdr:rowOff>101600</xdr:rowOff>
    </xdr:from>
    <xdr:to>
      <xdr:col>6</xdr:col>
      <xdr:colOff>50800</xdr:colOff>
      <xdr:row>49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74E69B-A09B-E8E0-AF3E-D72E465359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DC701-EF4B-2C42-88AB-892BBE67AE95}">
  <dimension ref="A1:H34"/>
  <sheetViews>
    <sheetView tabSelected="1" topLeftCell="A17" workbookViewId="0">
      <selection activeCell="H28" sqref="H28"/>
    </sheetView>
  </sheetViews>
  <sheetFormatPr baseColWidth="10" defaultRowHeight="16" x14ac:dyDescent="0.2"/>
  <sheetData>
    <row r="1" spans="1:8" x14ac:dyDescent="0.2">
      <c r="A1">
        <v>1</v>
      </c>
      <c r="B1" t="s">
        <v>3</v>
      </c>
    </row>
    <row r="2" spans="1:8" x14ac:dyDescent="0.2">
      <c r="B2" t="s">
        <v>7</v>
      </c>
      <c r="C2" t="s">
        <v>6</v>
      </c>
    </row>
    <row r="3" spans="1:8" x14ac:dyDescent="0.2">
      <c r="A3" t="s">
        <v>0</v>
      </c>
      <c r="B3">
        <v>13.9</v>
      </c>
      <c r="C3">
        <v>12.2</v>
      </c>
    </row>
    <row r="4" spans="1:8" x14ac:dyDescent="0.2">
      <c r="A4" t="s">
        <v>1</v>
      </c>
      <c r="B4">
        <v>4.2</v>
      </c>
      <c r="C4">
        <v>4.16</v>
      </c>
    </row>
    <row r="5" spans="1:8" x14ac:dyDescent="0.2">
      <c r="A5" t="s">
        <v>2</v>
      </c>
      <c r="B5">
        <f>B3/B4</f>
        <v>3.3095238095238093</v>
      </c>
      <c r="C5">
        <f t="shared" ref="C5" si="0">C3/C4</f>
        <v>2.9326923076923075</v>
      </c>
    </row>
    <row r="6" spans="1:8" x14ac:dyDescent="0.2">
      <c r="A6" t="s">
        <v>2</v>
      </c>
      <c r="B6">
        <f>B5/$C$5</f>
        <v>1.1284933645589383</v>
      </c>
      <c r="C6">
        <f>C5/$C$5</f>
        <v>1</v>
      </c>
    </row>
    <row r="10" spans="1:8" x14ac:dyDescent="0.2">
      <c r="A10">
        <v>2</v>
      </c>
      <c r="B10" t="s">
        <v>3</v>
      </c>
    </row>
    <row r="11" spans="1:8" x14ac:dyDescent="0.2">
      <c r="B11" t="s">
        <v>7</v>
      </c>
      <c r="C11" t="s">
        <v>6</v>
      </c>
    </row>
    <row r="12" spans="1:8" x14ac:dyDescent="0.2">
      <c r="A12" t="s">
        <v>0</v>
      </c>
      <c r="B12">
        <v>11.8</v>
      </c>
      <c r="C12">
        <v>11.8</v>
      </c>
      <c r="H12" s="1"/>
    </row>
    <row r="13" spans="1:8" x14ac:dyDescent="0.2">
      <c r="A13" t="s">
        <v>1</v>
      </c>
      <c r="B13">
        <v>4.08</v>
      </c>
      <c r="C13">
        <v>3.93</v>
      </c>
    </row>
    <row r="14" spans="1:8" x14ac:dyDescent="0.2">
      <c r="A14" t="s">
        <v>2</v>
      </c>
      <c r="B14">
        <f>B12/B13</f>
        <v>2.892156862745098</v>
      </c>
      <c r="C14">
        <f t="shared" ref="C14" si="1">C12/C13</f>
        <v>3.0025445292620865</v>
      </c>
    </row>
    <row r="15" spans="1:8" x14ac:dyDescent="0.2">
      <c r="A15" t="s">
        <v>2</v>
      </c>
      <c r="B15">
        <f>B14/$C$14</f>
        <v>0.96323529411764708</v>
      </c>
      <c r="C15">
        <f>C14/$C$14</f>
        <v>1</v>
      </c>
    </row>
    <row r="18" spans="1:3" x14ac:dyDescent="0.2">
      <c r="A18">
        <v>3</v>
      </c>
      <c r="B18" t="s">
        <v>3</v>
      </c>
    </row>
    <row r="19" spans="1:3" x14ac:dyDescent="0.2">
      <c r="B19" t="s">
        <v>7</v>
      </c>
      <c r="C19" t="s">
        <v>6</v>
      </c>
    </row>
    <row r="20" spans="1:3" x14ac:dyDescent="0.2">
      <c r="A20" t="s">
        <v>0</v>
      </c>
      <c r="B20">
        <v>10.4</v>
      </c>
      <c r="C20">
        <v>9.85</v>
      </c>
    </row>
    <row r="21" spans="1:3" x14ac:dyDescent="0.2">
      <c r="A21" t="s">
        <v>1</v>
      </c>
      <c r="B21">
        <v>4.49</v>
      </c>
      <c r="C21">
        <v>4.5199999999999996</v>
      </c>
    </row>
    <row r="22" spans="1:3" x14ac:dyDescent="0.2">
      <c r="A22" t="s">
        <v>2</v>
      </c>
      <c r="B22">
        <f>B20/B21</f>
        <v>2.3162583518930959</v>
      </c>
      <c r="C22">
        <f t="shared" ref="C22" si="2">C20/C21</f>
        <v>2.1792035398230092</v>
      </c>
    </row>
    <row r="23" spans="1:3" x14ac:dyDescent="0.2">
      <c r="A23" t="s">
        <v>2</v>
      </c>
      <c r="B23">
        <f>B22/$C$22</f>
        <v>1.0628921574169332</v>
      </c>
      <c r="C23">
        <f>C22/$C$22</f>
        <v>1</v>
      </c>
    </row>
    <row r="28" spans="1:3" x14ac:dyDescent="0.2">
      <c r="B28" t="s">
        <v>3</v>
      </c>
    </row>
    <row r="29" spans="1:3" x14ac:dyDescent="0.2">
      <c r="B29" t="s">
        <v>7</v>
      </c>
      <c r="C29" t="s">
        <v>6</v>
      </c>
    </row>
    <row r="30" spans="1:3" x14ac:dyDescent="0.2">
      <c r="B30">
        <v>1.1284933645589383</v>
      </c>
      <c r="C30">
        <v>1</v>
      </c>
    </row>
    <row r="31" spans="1:3" x14ac:dyDescent="0.2">
      <c r="B31">
        <v>0.96323529411764708</v>
      </c>
      <c r="C31">
        <v>1</v>
      </c>
    </row>
    <row r="32" spans="1:3" x14ac:dyDescent="0.2">
      <c r="B32">
        <v>1.0628921574169332</v>
      </c>
      <c r="C32">
        <v>1</v>
      </c>
    </row>
    <row r="33" spans="1:3" x14ac:dyDescent="0.2">
      <c r="A33" t="s">
        <v>4</v>
      </c>
      <c r="B33">
        <f>AVERAGE(B30:B32)</f>
        <v>1.0515402720311728</v>
      </c>
      <c r="C33">
        <f t="shared" ref="C33" si="3">AVERAGE(C30:C32)</f>
        <v>1</v>
      </c>
    </row>
    <row r="34" spans="1:3" x14ac:dyDescent="0.2">
      <c r="A34" t="s">
        <v>5</v>
      </c>
      <c r="B34">
        <f>STDEV(B30:B32)/1.732</f>
        <v>4.8043774073918862E-2</v>
      </c>
      <c r="C34">
        <f t="shared" ref="C34" si="4">STDEV(C30:C32)/1.732</f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2023-01-26T22:45:35Z</dcterms:created>
  <dcterms:modified xsi:type="dcterms:W3CDTF">2023-02-03T20:06:56Z</dcterms:modified>
</cp:coreProperties>
</file>